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alcoN\Desktop\ЦЗ\Информатика\ПЗ\"/>
    </mc:Choice>
  </mc:AlternateContent>
  <xr:revisionPtr revIDLastSave="0" documentId="13_ncr:1_{E5338079-BD8D-4286-B3D8-8238C8D933E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  <c r="G3" i="1"/>
  <c r="F4" i="1"/>
  <c r="F5" i="1"/>
  <c r="F6" i="1"/>
  <c r="F7" i="1"/>
  <c r="F8" i="1"/>
  <c r="F9" i="1"/>
  <c r="F10" i="1"/>
  <c r="G10" i="1" s="1"/>
  <c r="F11" i="1"/>
  <c r="G11" i="1" s="1"/>
  <c r="F12" i="1"/>
  <c r="G12" i="1" s="1"/>
  <c r="F3" i="1"/>
</calcChain>
</file>

<file path=xl/sharedStrings.xml><?xml version="1.0" encoding="utf-8"?>
<sst xmlns="http://schemas.openxmlformats.org/spreadsheetml/2006/main" count="29" uniqueCount="27">
  <si>
    <t>Заробітна плата працівників ТзОВ "Рога і копита"</t>
  </si>
  <si>
    <t>ПІБ</t>
  </si>
  <si>
    <t>Посада</t>
  </si>
  <si>
    <t>Стаж</t>
  </si>
  <si>
    <t>Тарифна ставка</t>
  </si>
  <si>
    <t>Ставка</t>
  </si>
  <si>
    <t>Нараховано</t>
  </si>
  <si>
    <t>Податок</t>
  </si>
  <si>
    <t>Заробітна плата</t>
  </si>
  <si>
    <t>Іванов Ф. Й.</t>
  </si>
  <si>
    <t>Петров П. П.</t>
  </si>
  <si>
    <t>Сидоров С. С.</t>
  </si>
  <si>
    <t>Варламов К. К.</t>
  </si>
  <si>
    <t>Мишкін М. М.</t>
  </si>
  <si>
    <t>Мошкін М. М.</t>
  </si>
  <si>
    <t>Табаров В. В.</t>
  </si>
  <si>
    <t>Лосєв Л. Л.</t>
  </si>
  <si>
    <t>Гусєв Г. Г.</t>
  </si>
  <si>
    <t>Волков В. В.</t>
  </si>
  <si>
    <t>Директор</t>
  </si>
  <si>
    <t>Водій</t>
  </si>
  <si>
    <t>Інженер</t>
  </si>
  <si>
    <t>Гл. Бух.</t>
  </si>
  <si>
    <t>Охороець</t>
  </si>
  <si>
    <t>Технік</t>
  </si>
  <si>
    <t>Психолог</t>
  </si>
  <si>
    <t>Менеджер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</si>
</sst>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G3" sqref="G3"/>
    </sheetView>
  </sheetViews>
  <sheetFormatPr defaultRowHeight="15" x14ac:dyDescent="0.25"/>
  <cols>
    <col min="1" max="1" width="14.42578125" bestFit="1" customWidth="1"/>
    <col min="2" max="2" width="11" bestFit="1" customWidth="1"/>
    <col min="4" max="4" width="15" bestFit="1" customWidth="1"/>
    <col min="6" max="6" width="12.140625" customWidth="1"/>
    <col min="7" max="7" width="13.140625" customWidth="1"/>
    <col min="8" max="8" width="15.7109375" bestFit="1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25">
      <c r="A3" s="4" t="s">
        <v>9</v>
      </c>
      <c r="B3" s="4" t="s">
        <v>19</v>
      </c>
      <c r="C3" s="4">
        <v>5</v>
      </c>
      <c r="D3" s="4">
        <v>2</v>
      </c>
      <c r="E3" s="4">
        <v>6000</v>
      </c>
      <c r="F3" s="4">
        <f>PRODUCT(D3,E3)</f>
        <v>12000</v>
      </c>
      <c r="G3" s="4">
        <f t="shared" ref="G3:G12" si="0">IF(F3&lt;1000,0,IF(1000&lt;F3&lt;3000,12,IF(F3&gt;3000,20)))</f>
        <v>20</v>
      </c>
      <c r="H3" s="4"/>
    </row>
    <row r="4" spans="1:8" x14ac:dyDescent="0.25">
      <c r="A4" s="4" t="s">
        <v>10</v>
      </c>
      <c r="B4" s="4" t="s">
        <v>20</v>
      </c>
      <c r="C4" s="4">
        <v>6</v>
      </c>
      <c r="D4" s="4">
        <v>2</v>
      </c>
      <c r="E4" s="4">
        <v>1500</v>
      </c>
      <c r="F4" s="4">
        <f t="shared" ref="F4:F12" si="1">PRODUCT(D4,E4)</f>
        <v>3000</v>
      </c>
      <c r="G4" s="4">
        <f>IF(F4&lt;=1000,0,IF(1000&lt;=F4&lt;=3000,12,IF(F4&gt;=3000,20)))</f>
        <v>20</v>
      </c>
      <c r="H4" s="4"/>
    </row>
    <row r="5" spans="1:8" x14ac:dyDescent="0.25">
      <c r="A5" s="4" t="s">
        <v>11</v>
      </c>
      <c r="B5" s="4" t="s">
        <v>21</v>
      </c>
      <c r="C5" s="4">
        <v>7</v>
      </c>
      <c r="D5" s="4">
        <v>2</v>
      </c>
      <c r="E5" s="4">
        <v>3000</v>
      </c>
      <c r="F5" s="4">
        <f t="shared" si="1"/>
        <v>6000</v>
      </c>
      <c r="G5" s="4">
        <f t="shared" ref="G5:G12" si="2">IF(F5&lt;=1000,0,IF(1000&lt;=F5&lt;=3000,12,IF(F5&gt;=3000,20)))</f>
        <v>20</v>
      </c>
      <c r="H5" s="4"/>
    </row>
    <row r="6" spans="1:8" x14ac:dyDescent="0.25">
      <c r="A6" s="4" t="s">
        <v>12</v>
      </c>
      <c r="B6" s="4" t="s">
        <v>22</v>
      </c>
      <c r="C6" s="4">
        <v>1</v>
      </c>
      <c r="D6" s="4">
        <v>1</v>
      </c>
      <c r="E6" s="4">
        <v>4000</v>
      </c>
      <c r="F6" s="4">
        <f t="shared" si="1"/>
        <v>4000</v>
      </c>
      <c r="G6" s="4">
        <f t="shared" si="2"/>
        <v>20</v>
      </c>
      <c r="H6" s="4"/>
    </row>
    <row r="7" spans="1:8" x14ac:dyDescent="0.25">
      <c r="A7" s="4" t="s">
        <v>13</v>
      </c>
      <c r="B7" s="4" t="s">
        <v>23</v>
      </c>
      <c r="C7" s="4">
        <v>0</v>
      </c>
      <c r="D7" s="4">
        <v>1</v>
      </c>
      <c r="E7" s="4">
        <v>3500</v>
      </c>
      <c r="F7" s="4">
        <f t="shared" si="1"/>
        <v>3500</v>
      </c>
      <c r="G7" s="4">
        <f t="shared" si="2"/>
        <v>20</v>
      </c>
      <c r="H7" s="4"/>
    </row>
    <row r="8" spans="1:8" x14ac:dyDescent="0.25">
      <c r="A8" s="4" t="s">
        <v>14</v>
      </c>
      <c r="B8" s="4" t="s">
        <v>21</v>
      </c>
      <c r="C8" s="4">
        <v>2</v>
      </c>
      <c r="D8" s="4">
        <v>1</v>
      </c>
      <c r="E8" s="4">
        <v>4500</v>
      </c>
      <c r="F8" s="4">
        <f t="shared" si="1"/>
        <v>4500</v>
      </c>
      <c r="G8" s="4">
        <f t="shared" si="2"/>
        <v>20</v>
      </c>
      <c r="H8" s="4"/>
    </row>
    <row r="9" spans="1:8" x14ac:dyDescent="0.25">
      <c r="A9" s="4" t="s">
        <v>15</v>
      </c>
      <c r="B9" s="4" t="s">
        <v>24</v>
      </c>
      <c r="C9" s="4">
        <v>0</v>
      </c>
      <c r="D9" s="4">
        <v>1</v>
      </c>
      <c r="E9" s="4">
        <v>900</v>
      </c>
      <c r="F9" s="4">
        <f t="shared" si="1"/>
        <v>900</v>
      </c>
      <c r="G9" s="4">
        <f t="shared" si="2"/>
        <v>0</v>
      </c>
      <c r="H9" s="4"/>
    </row>
    <row r="10" spans="1:8" x14ac:dyDescent="0.25">
      <c r="A10" s="4" t="s">
        <v>16</v>
      </c>
      <c r="B10" s="4" t="s">
        <v>25</v>
      </c>
      <c r="C10" s="4">
        <v>3</v>
      </c>
      <c r="D10" s="4">
        <v>1</v>
      </c>
      <c r="E10" s="4">
        <v>850</v>
      </c>
      <c r="F10" s="4">
        <f t="shared" si="1"/>
        <v>850</v>
      </c>
      <c r="G10" s="4">
        <f t="shared" si="2"/>
        <v>0</v>
      </c>
      <c r="H10" s="4"/>
    </row>
    <row r="11" spans="1:8" x14ac:dyDescent="0.25">
      <c r="A11" s="4" t="s">
        <v>17</v>
      </c>
      <c r="B11" s="4" t="s">
        <v>24</v>
      </c>
      <c r="C11" s="4">
        <v>4</v>
      </c>
      <c r="D11" s="4">
        <v>1</v>
      </c>
      <c r="E11" s="4">
        <v>1000</v>
      </c>
      <c r="F11" s="4">
        <f t="shared" si="1"/>
        <v>1000</v>
      </c>
      <c r="G11" s="4">
        <f t="shared" si="2"/>
        <v>0</v>
      </c>
      <c r="H11" s="4"/>
    </row>
    <row r="12" spans="1:8" x14ac:dyDescent="0.25">
      <c r="A12" s="4" t="s">
        <v>18</v>
      </c>
      <c r="B12" s="4" t="s">
        <v>26</v>
      </c>
      <c r="C12" s="4">
        <v>7</v>
      </c>
      <c r="D12" s="4">
        <v>2</v>
      </c>
      <c r="E12" s="4">
        <v>4500</v>
      </c>
      <c r="F12" s="4">
        <f t="shared" si="1"/>
        <v>9000</v>
      </c>
      <c r="G12" s="4">
        <f t="shared" si="2"/>
        <v>20</v>
      </c>
      <c r="H12" s="4"/>
    </row>
  </sheetData>
  <mergeCells count="1">
    <mergeCell ref="A1:H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FalcoN</cp:lastModifiedBy>
  <dcterms:created xsi:type="dcterms:W3CDTF">2015-06-05T18:17:20Z</dcterms:created>
  <dcterms:modified xsi:type="dcterms:W3CDTF">2024-12-30T16:26:48Z</dcterms:modified>
</cp:coreProperties>
</file>